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<sst xmlns="http://schemas.openxmlformats.org/spreadsheetml/2006/main" count="111" uniqueCount="72">
  <si>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</si>
  <si>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</si>
  <si>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</si>
  <si>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</si>
  <si>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</si>
  <si>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</si>
  <si>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</si>
  <si>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</si>
  <si>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</si>
  <si>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POLONI</t>
  </si>
  <si>
    <t>CNPJ: 46608063000126</t>
  </si>
  <si>
    <t>Modalidade da Licitação: TOMADA DE PREÇOS / OBRAS</t>
  </si>
  <si>
    <t>Nº: 2/2018</t>
  </si>
  <si>
    <t>Processo Nº: 39</t>
  </si>
  <si>
    <t>Objeto: RECAPEAMENTO ASFALTICO DO TIOI CBUQ E CONSTRUÇÃO DE REDE DE GALERIAS.</t>
  </si>
  <si>
    <t>Edital Nº: 2</t>
  </si>
  <si>
    <t>Entrega dos Envelopes até 23/05/2018 às 09:00 - Local: Prefeitura Municipal de Poloni - Rua José Poloni, 274</t>
  </si>
  <si>
    <t>Solicitamos que seja fornecido os valores unitários dos itens abaixo especificados para a presente licitação, cuja abertura das propostas está prevista para o dia 23/05/2018 às 09:00.</t>
  </si>
  <si>
    <t>Lote:</t>
  </si>
  <si>
    <t>0001-Menor Preço Global</t>
  </si>
  <si>
    <t>M.D.: C.P.</t>
  </si>
  <si>
    <t>Item</t>
  </si>
  <si>
    <t>Qtde.</t>
  </si>
  <si>
    <t>Unid.</t>
  </si>
  <si>
    <t>Vl. Unit.</t>
  </si>
  <si>
    <t>Desc.</t>
  </si>
  <si>
    <t>Imposto</t>
  </si>
  <si>
    <t>Total</t>
  </si>
  <si>
    <t>M²</t>
  </si>
  <si>
    <t>ALVENARIA DE ELEVAÇÃO DE 1 TIJOLO MACIÇO COMUM - M²</t>
  </si>
  <si>
    <t>Marca:</t>
  </si>
  <si>
    <t>KG</t>
  </si>
  <si>
    <t>AMARMADURA EM BARRA DE AÇO CA-50 (A OU B) fyk = 500MPa - KG</t>
  </si>
  <si>
    <t>M</t>
  </si>
  <si>
    <t>ASSENTAMENTO DE TUBO DE CONCRETO COM DIAMETRO DE 700 ATE 1500 MM - M</t>
  </si>
  <si>
    <t>UN</t>
  </si>
  <si>
    <t>BOCA DE LEAO SIMPLES TIPO PMSP COM GRELHA - UN</t>
  </si>
  <si>
    <t>M³</t>
  </si>
  <si>
    <t>CAMADA DE ROLAMENTO EM CONCRETO ASFALTICO USINADO A QUENTE - ( CBUQ) - e=3,00CM - M³</t>
  </si>
  <si>
    <t>CHAMINE PARA POÇO DE VISITA TIPO PMSP EM ALVENARIA DIAMETRO INTERNO 70 CM - PESCOÇO - M</t>
  </si>
  <si>
    <t>CONCRETO ASFALTICO USINADO E QUENTE - BINDER - M³</t>
  </si>
  <si>
    <t>CONCRETO PREPARADO NO LOCAL FCK = 2,00 MPa - M³</t>
  </si>
  <si>
    <t>EMBOÇO COMUM - M²</t>
  </si>
  <si>
    <t>ESCAVAÇAO MECANIZADA DE VALAS OU CAVAS COM PROFUNDIDADE DE ATE 2,00 M - M³</t>
  </si>
  <si>
    <t>ESCAVAÇAO MECANIZADA DE VALAS OU CAVAS COM PROFUNDIDADE DE ATE 2,00 M (90X1,5X2,00) - M³</t>
  </si>
  <si>
    <t>Forma em madeira comum para estrutura</t>
  </si>
  <si>
    <t>IMPRIMACAO BETUMINOSA LIGANTE - M²</t>
  </si>
  <si>
    <t>LANÇAMENTO E ADENSAMENTO DE CONCRETO OU MASSA EM FUNDAÇÃO - M³</t>
  </si>
  <si>
    <t>LASTRO DE PEDRA BITRADA - M³</t>
  </si>
  <si>
    <t>PLACA DE IDENTIFICACAO P/ OBRA</t>
  </si>
  <si>
    <t>POÇO DE VISITA DE 1,60 X 1,60 X 1,60 M - TIPO PMSP - UN</t>
  </si>
  <si>
    <t>REATERRO COMPACTADO MECANIZADO DE VALA OU CAVA COM COMPACTADOR (90X1,5X2,0) - M³</t>
  </si>
  <si>
    <t>TUBO DE CONCRETO (PA-1) DN=1000MM - M</t>
  </si>
  <si>
    <t>TUBO DE CONCRETO (PA-1) DN=800MM - M</t>
  </si>
  <si>
    <t>VARRIÇAO DE PAVIMENTO PARA RECAPEAMENTO - M²</t>
  </si>
  <si>
    <t>Tot. Lote: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</si>
  <si>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</si>
  <si>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</si>
  <si>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</si>
  <si>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</si>
  <si>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</si>
  <si>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</si>
  <si>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</si>
  <si>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</si>
  <si>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</si>
  <si>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2018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</si>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</sst>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174" fontId="4" fillId="0" borderId="0" xfId="0" applyNumberFormat="1" applyFont="1" applyAlignment="1">
      <alignment horizontal="left" vertical="top" wrapText="1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819150</xdr:colOff>
      <xdr:row>3</xdr:row>
      <xdr:rowOff>104775</xdr:rowOff>
    </xdr:to>
    <xdr:pic>
      <xdr:nvPicPr>
        <xdr:cNvPr id="1" name="Picture 4" descr="Brasão_de_Dolcinó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93">
      <selection activeCell="A111" sqref="A111:H111"/>
    </sheetView>
  </sheetViews>
  <sheetFormatPr defaultColWidth="9.140625" defaultRowHeight="12.75"/>
  <cols>
    <col min="1" max="1" width="14.7109375" style="0" customWidth="1"/>
    <col min="2" max="2" width="10.421875" style="0" customWidth="1"/>
    <col min="3" max="3" width="8.28125" style="0" customWidth="1"/>
    <col min="4" max="4" width="13.7109375" style="0" customWidth="1"/>
    <col min="6" max="6" width="8.2812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25.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9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  <c r="I23" s="18"/>
    </row>
    <row r="24" spans="1:9" ht="12.75" customHeight="1">
      <c r="A24" s="20" t="s">
        <v>20</v>
      </c>
      <c r="B24" s="20"/>
      <c r="C24" s="20"/>
      <c r="D24" s="20"/>
      <c r="E24" s="20"/>
      <c r="F24" s="20"/>
      <c r="G24" s="20"/>
      <c r="H24" s="20"/>
      <c r="I24" s="18"/>
    </row>
    <row r="25" spans="1:9" ht="12.75" customHeight="1">
      <c r="A25" s="6" t="s">
        <v>21</v>
      </c>
      <c r="B25" s="6" t="s">
        <v>22</v>
      </c>
      <c r="C25" s="6" t="s">
        <v>23</v>
      </c>
      <c r="D25" s="6" t="s">
        <v>24</v>
      </c>
      <c r="E25" s="6" t="s">
        <v>25</v>
      </c>
      <c r="F25" s="6" t="s">
        <v>26</v>
      </c>
      <c r="G25" s="29" t="s">
        <v>27</v>
      </c>
      <c r="H25" s="30"/>
      <c r="I25" s="5"/>
    </row>
    <row r="26" spans="1:8" ht="12.75" customHeight="1">
      <c r="A26" s="4">
        <v>1</v>
      </c>
      <c r="B26" s="31">
        <v>14.74</v>
      </c>
      <c r="C26" s="4" t="s">
        <v>28</v>
      </c>
      <c r="D26" s="32">
        <v>0</v>
      </c>
      <c r="E26" s="33">
        <v>0</v>
      </c>
      <c r="F26" s="33">
        <v>0</v>
      </c>
      <c r="G26" s="35">
        <f>(D26*B26)-(E26*B26)+(F26*B26)</f>
        <v>0</v>
      </c>
      <c r="H26" s="30"/>
    </row>
    <row r="27" spans="1:9" ht="12.75" customHeight="1">
      <c r="A27" s="20" t="s">
        <v>29</v>
      </c>
      <c r="B27" s="20"/>
      <c r="C27" s="20"/>
      <c r="D27" s="20"/>
      <c r="E27" s="20"/>
      <c r="F27" s="20"/>
      <c r="G27" s="20"/>
      <c r="H27" s="20"/>
      <c r="I27" s="18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300</v>
      </c>
      <c r="C29" s="4" t="s">
        <v>31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12.75" customHeight="1">
      <c r="A30" s="20" t="s">
        <v>32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t="s">
        <v>30</v>
      </c>
      <c r="B31" s="36"/>
      <c r="C31" s="20"/>
      <c r="D31" s="20"/>
      <c r="E31" s="20"/>
      <c r="F31" s="20"/>
      <c r="G31" s="20"/>
      <c r="H31" s="20"/>
    </row>
    <row r="32" spans="1:8" ht="12.75" customHeight="1">
      <c r="A32" s="4">
        <v>3</v>
      </c>
      <c r="B32" s="31">
        <v>90</v>
      </c>
      <c r="C32" s="4" t="s">
        <v>33</v>
      </c>
      <c r="D32" s="32">
        <v>0</v>
      </c>
      <c r="E32" s="33">
        <v>0</v>
      </c>
      <c r="F32" s="33">
        <v>0</v>
      </c>
      <c r="G32" s="35">
        <f>(D32*B32)-(E32*B32)+(F32*B32)</f>
        <v>0</v>
      </c>
      <c r="H32" s="30"/>
    </row>
    <row r="33" spans="1:9" ht="25.5" customHeight="1">
      <c r="A33" s="20" t="s">
        <v>34</v>
      </c>
      <c r="B33" s="20"/>
      <c r="C33" s="20"/>
      <c r="D33" s="20"/>
      <c r="E33" s="20"/>
      <c r="F33" s="20"/>
      <c r="G33" s="20"/>
      <c r="H33" s="20"/>
      <c r="I33" s="18"/>
    </row>
    <row r="34" spans="1:8" ht="12.75" customHeight="1">
      <c r="A34" t="s">
        <v>30</v>
      </c>
      <c r="B34" s="36"/>
      <c r="C34" s="20"/>
      <c r="D34" s="20"/>
      <c r="E34" s="20"/>
      <c r="F34" s="20"/>
      <c r="G34" s="20"/>
      <c r="H34" s="20"/>
    </row>
    <row r="35" spans="1:8" ht="12.75" customHeight="1">
      <c r="A35" s="4">
        <v>4</v>
      </c>
      <c r="B35" s="31">
        <v>4</v>
      </c>
      <c r="C35" s="4" t="s">
        <v>35</v>
      </c>
      <c r="D35" s="32">
        <v>0</v>
      </c>
      <c r="E35" s="33">
        <v>0</v>
      </c>
      <c r="F35" s="33">
        <v>0</v>
      </c>
      <c r="G35" s="35">
        <f>(D35*B35)-(E35*B35)+(F35*B35)</f>
        <v>0</v>
      </c>
      <c r="H35" s="30"/>
    </row>
    <row r="36" spans="1:9" ht="12.75" customHeight="1">
      <c r="A36" s="20" t="s">
        <v>36</v>
      </c>
      <c r="B36" s="20"/>
      <c r="C36" s="20"/>
      <c r="D36" s="20"/>
      <c r="E36" s="20"/>
      <c r="F36" s="20"/>
      <c r="G36" s="20"/>
      <c r="H36" s="20"/>
      <c r="I36" s="18"/>
    </row>
    <row r="37" spans="1:8" ht="12.75" customHeight="1">
      <c r="A37" t="s">
        <v>30</v>
      </c>
      <c r="B37" s="36"/>
      <c r="C37" s="20"/>
      <c r="D37" s="20"/>
      <c r="E37" s="20"/>
      <c r="F37" s="20"/>
      <c r="G37" s="20"/>
      <c r="H37" s="20"/>
    </row>
    <row r="38" spans="1:8" ht="12.75" customHeight="1">
      <c r="A38" s="4">
        <v>5</v>
      </c>
      <c r="B38" s="31">
        <v>162.6</v>
      </c>
      <c r="C38" s="4" t="s">
        <v>37</v>
      </c>
      <c r="D38" s="32">
        <v>0</v>
      </c>
      <c r="E38" s="33">
        <v>0</v>
      </c>
      <c r="F38" s="33">
        <v>0</v>
      </c>
      <c r="G38" s="35">
        <f>(D38*B38)-(E38*B38)+(F38*B38)</f>
        <v>0</v>
      </c>
      <c r="H38" s="30"/>
    </row>
    <row r="39" spans="1:9" ht="25.5" customHeight="1">
      <c r="A39" s="20" t="s">
        <v>38</v>
      </c>
      <c r="B39" s="20"/>
      <c r="C39" s="20"/>
      <c r="D39" s="20"/>
      <c r="E39" s="20"/>
      <c r="F39" s="20"/>
      <c r="G39" s="20"/>
      <c r="H39" s="20"/>
      <c r="I39" s="18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6</v>
      </c>
      <c r="B41" s="31">
        <v>2.1</v>
      </c>
      <c r="C41" s="4" t="s">
        <v>33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25.5" customHeight="1">
      <c r="A42" s="20" t="s">
        <v>39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t="s">
        <v>30</v>
      </c>
      <c r="B43" s="36"/>
      <c r="C43" s="20"/>
      <c r="D43" s="20"/>
      <c r="E43" s="20"/>
      <c r="F43" s="20"/>
      <c r="G43" s="20"/>
      <c r="H43" s="20"/>
    </row>
    <row r="44" spans="1:8" ht="12.75" customHeight="1">
      <c r="A44" s="4">
        <v>7</v>
      </c>
      <c r="B44" s="31">
        <v>27.1</v>
      </c>
      <c r="C44" s="4" t="s">
        <v>37</v>
      </c>
      <c r="D44" s="32">
        <v>0</v>
      </c>
      <c r="E44" s="33">
        <v>0</v>
      </c>
      <c r="F44" s="33">
        <v>0</v>
      </c>
      <c r="G44" s="35">
        <f>(D44*B44)-(E44*B44)+(F44*B44)</f>
        <v>0</v>
      </c>
      <c r="H44" s="30"/>
    </row>
    <row r="45" spans="1:9" ht="12.75" customHeight="1">
      <c r="A45" s="20" t="s">
        <v>40</v>
      </c>
      <c r="B45" s="20"/>
      <c r="C45" s="20"/>
      <c r="D45" s="20"/>
      <c r="E45" s="20"/>
      <c r="F45" s="20"/>
      <c r="G45" s="20"/>
      <c r="H45" s="20"/>
      <c r="I45" s="18"/>
    </row>
    <row r="46" spans="1:8" ht="12.75" customHeight="1">
      <c r="A46" t="s">
        <v>30</v>
      </c>
      <c r="B46" s="36"/>
      <c r="C46" s="20"/>
      <c r="D46" s="20"/>
      <c r="E46" s="20"/>
      <c r="F46" s="20"/>
      <c r="G46" s="20"/>
      <c r="H46" s="20"/>
    </row>
    <row r="47" spans="1:8" ht="12.75" customHeight="1">
      <c r="A47" s="4">
        <v>8</v>
      </c>
      <c r="B47" s="31">
        <v>3</v>
      </c>
      <c r="C47" s="4" t="s">
        <v>37</v>
      </c>
      <c r="D47" s="32">
        <v>0</v>
      </c>
      <c r="E47" s="33">
        <v>0</v>
      </c>
      <c r="F47" s="33">
        <v>0</v>
      </c>
      <c r="G47" s="35">
        <f>(D47*B47)-(E47*B47)+(F47*B47)</f>
        <v>0</v>
      </c>
      <c r="H47" s="30"/>
    </row>
    <row r="48" spans="1:9" ht="12.75" customHeight="1">
      <c r="A48" s="20" t="s">
        <v>41</v>
      </c>
      <c r="B48" s="20"/>
      <c r="C48" s="20"/>
      <c r="D48" s="20"/>
      <c r="E48" s="20"/>
      <c r="F48" s="20"/>
      <c r="G48" s="20"/>
      <c r="H48" s="20"/>
      <c r="I48" s="18"/>
    </row>
    <row r="49" spans="1:8" ht="12.75" customHeight="1">
      <c r="A49" t="s">
        <v>30</v>
      </c>
      <c r="B49" s="36"/>
      <c r="C49" s="20"/>
      <c r="D49" s="20"/>
      <c r="E49" s="20"/>
      <c r="F49" s="20"/>
      <c r="G49" s="20"/>
      <c r="H49" s="20"/>
    </row>
    <row r="50" spans="1:8" ht="12.75" customHeight="1">
      <c r="A50" s="4">
        <v>9</v>
      </c>
      <c r="B50" s="31">
        <v>26.06</v>
      </c>
      <c r="C50" s="4" t="s">
        <v>28</v>
      </c>
      <c r="D50" s="32">
        <v>0</v>
      </c>
      <c r="E50" s="33">
        <v>0</v>
      </c>
      <c r="F50" s="33">
        <v>0</v>
      </c>
      <c r="G50" s="35">
        <f>(D50*B50)-(E50*B50)+(F50*B50)</f>
        <v>0</v>
      </c>
      <c r="H50" s="30"/>
    </row>
    <row r="51" spans="1:9" ht="12.75" customHeight="1">
      <c r="A51" s="20" t="s">
        <v>42</v>
      </c>
      <c r="B51" s="20"/>
      <c r="C51" s="20"/>
      <c r="D51" s="20"/>
      <c r="E51" s="20"/>
      <c r="F51" s="20"/>
      <c r="G51" s="20"/>
      <c r="H51" s="20"/>
      <c r="I51" s="18"/>
    </row>
    <row r="52" spans="1:8" ht="12.75" customHeight="1">
      <c r="A52" t="s">
        <v>30</v>
      </c>
      <c r="B52" s="36"/>
      <c r="C52" s="20"/>
      <c r="D52" s="20"/>
      <c r="E52" s="20"/>
      <c r="F52" s="20"/>
      <c r="G52" s="20"/>
      <c r="H52" s="20"/>
    </row>
    <row r="53" spans="1:8" ht="12.75" customHeight="1">
      <c r="A53" s="4">
        <v>10</v>
      </c>
      <c r="B53" s="31">
        <v>9</v>
      </c>
      <c r="C53" s="4" t="s">
        <v>37</v>
      </c>
      <c r="D53" s="32">
        <v>0</v>
      </c>
      <c r="E53" s="33">
        <v>0</v>
      </c>
      <c r="F53" s="33">
        <v>0</v>
      </c>
      <c r="G53" s="35">
        <f>(D53*B53)-(E53*B53)+(F53*B53)</f>
        <v>0</v>
      </c>
      <c r="H53" s="30"/>
    </row>
    <row r="54" spans="1:9" ht="25.5" customHeight="1">
      <c r="A54" s="20" t="s">
        <v>43</v>
      </c>
      <c r="B54" s="20"/>
      <c r="C54" s="20"/>
      <c r="D54" s="20"/>
      <c r="E54" s="20"/>
      <c r="F54" s="20"/>
      <c r="G54" s="20"/>
      <c r="H54" s="20"/>
      <c r="I54" s="18"/>
    </row>
    <row r="55" spans="1:8" ht="12.75" customHeight="1">
      <c r="A55" t="s">
        <v>30</v>
      </c>
      <c r="B55" s="36"/>
      <c r="C55" s="20"/>
      <c r="D55" s="20"/>
      <c r="E55" s="20"/>
      <c r="F55" s="20"/>
      <c r="G55" s="20"/>
      <c r="H55" s="20"/>
    </row>
    <row r="56" spans="1:8" ht="12.75" customHeight="1">
      <c r="A56" s="4">
        <v>11</v>
      </c>
      <c r="B56" s="31">
        <v>270</v>
      </c>
      <c r="C56" s="4" t="s">
        <v>37</v>
      </c>
      <c r="D56" s="32">
        <v>0</v>
      </c>
      <c r="E56" s="33">
        <v>0</v>
      </c>
      <c r="F56" s="33">
        <v>0</v>
      </c>
      <c r="G56" s="35">
        <f>(D56*B56)-(E56*B56)+(F56*B56)</f>
        <v>0</v>
      </c>
      <c r="H56" s="30"/>
    </row>
    <row r="57" spans="1:9" ht="25.5" customHeight="1">
      <c r="A57" s="20" t="s">
        <v>44</v>
      </c>
      <c r="B57" s="20"/>
      <c r="C57" s="20"/>
      <c r="D57" s="20"/>
      <c r="E57" s="20"/>
      <c r="F57" s="20"/>
      <c r="G57" s="20"/>
      <c r="H57" s="20"/>
      <c r="I57" s="18"/>
    </row>
    <row r="58" spans="1:8" ht="12.75" customHeight="1">
      <c r="A58" t="s">
        <v>30</v>
      </c>
      <c r="B58" s="36"/>
      <c r="C58" s="20"/>
      <c r="D58" s="20"/>
      <c r="E58" s="20"/>
      <c r="F58" s="20"/>
      <c r="G58" s="20"/>
      <c r="H58" s="20"/>
    </row>
    <row r="59" spans="1:8" ht="12.75" customHeight="1">
      <c r="A59" s="4">
        <v>12</v>
      </c>
      <c r="B59" s="31">
        <v>3.25</v>
      </c>
      <c r="C59" s="4" t="s">
        <v>28</v>
      </c>
      <c r="D59" s="32">
        <v>0</v>
      </c>
      <c r="E59" s="33">
        <v>0</v>
      </c>
      <c r="F59" s="33">
        <v>0</v>
      </c>
      <c r="G59" s="35">
        <f>(D59*B59)-(E59*B59)+(F59*B59)</f>
        <v>0</v>
      </c>
      <c r="H59" s="30"/>
    </row>
    <row r="60" spans="1:9" ht="12.75" customHeight="1">
      <c r="A60" s="20" t="s">
        <v>45</v>
      </c>
      <c r="B60" s="20"/>
      <c r="C60" s="20"/>
      <c r="D60" s="20"/>
      <c r="E60" s="20"/>
      <c r="F60" s="20"/>
      <c r="G60" s="20"/>
      <c r="H60" s="20"/>
      <c r="I60" s="18"/>
    </row>
    <row r="61" spans="1:8" ht="12.75" customHeight="1">
      <c r="A61" t="s">
        <v>30</v>
      </c>
      <c r="B61" s="36"/>
      <c r="C61" s="20"/>
      <c r="D61" s="20"/>
      <c r="E61" s="20"/>
      <c r="F61" s="20"/>
      <c r="G61" s="20"/>
      <c r="H61" s="20"/>
    </row>
    <row r="62" spans="1:8" ht="12.75" customHeight="1">
      <c r="A62" s="4">
        <v>13</v>
      </c>
      <c r="B62" s="31">
        <v>5419.89</v>
      </c>
      <c r="C62" s="4" t="s">
        <v>28</v>
      </c>
      <c r="D62" s="32">
        <v>0</v>
      </c>
      <c r="E62" s="33">
        <v>0</v>
      </c>
      <c r="F62" s="33">
        <v>0</v>
      </c>
      <c r="G62" s="35">
        <f>(D62*B62)-(E62*B62)+(F62*B62)</f>
        <v>0</v>
      </c>
      <c r="H62" s="30"/>
    </row>
    <row r="63" spans="1:9" ht="12.75" customHeight="1">
      <c r="A63" s="20" t="s">
        <v>46</v>
      </c>
      <c r="B63" s="20"/>
      <c r="C63" s="20"/>
      <c r="D63" s="20"/>
      <c r="E63" s="20"/>
      <c r="F63" s="20"/>
      <c r="G63" s="20"/>
      <c r="H63" s="20"/>
      <c r="I63" s="18"/>
    </row>
    <row r="64" spans="1:8" ht="12.75" customHeight="1">
      <c r="A64" t="s">
        <v>30</v>
      </c>
      <c r="B64" s="36"/>
      <c r="C64" s="20"/>
      <c r="D64" s="20"/>
      <c r="E64" s="20"/>
      <c r="F64" s="20"/>
      <c r="G64" s="20"/>
      <c r="H64" s="20"/>
    </row>
    <row r="65" spans="1:8" ht="12.75" customHeight="1">
      <c r="A65" s="4">
        <v>14</v>
      </c>
      <c r="B65" s="31">
        <v>3</v>
      </c>
      <c r="C65" s="4" t="s">
        <v>37</v>
      </c>
      <c r="D65" s="32">
        <v>0</v>
      </c>
      <c r="E65" s="33">
        <v>0</v>
      </c>
      <c r="F65" s="33">
        <v>0</v>
      </c>
      <c r="G65" s="35">
        <f>(D65*B65)-(E65*B65)+(F65*B65)</f>
        <v>0</v>
      </c>
      <c r="H65" s="30"/>
    </row>
    <row r="66" spans="1:9" ht="12.75" customHeight="1">
      <c r="A66" s="20" t="s">
        <v>47</v>
      </c>
      <c r="B66" s="20"/>
      <c r="C66" s="20"/>
      <c r="D66" s="20"/>
      <c r="E66" s="20"/>
      <c r="F66" s="20"/>
      <c r="G66" s="20"/>
      <c r="H66" s="20"/>
      <c r="I66" s="18"/>
    </row>
    <row r="67" spans="1:8" ht="12.75" customHeight="1">
      <c r="A67" t="s">
        <v>30</v>
      </c>
      <c r="B67" s="36"/>
      <c r="C67" s="20"/>
      <c r="D67" s="20"/>
      <c r="E67" s="20"/>
      <c r="F67" s="20"/>
      <c r="G67" s="20"/>
      <c r="H67" s="20"/>
    </row>
    <row r="68" spans="1:8" ht="12.75" customHeight="1">
      <c r="A68" s="4">
        <v>15</v>
      </c>
      <c r="B68" s="31">
        <v>0.75</v>
      </c>
      <c r="C68" s="4" t="s">
        <v>37</v>
      </c>
      <c r="D68" s="32">
        <v>0</v>
      </c>
      <c r="E68" s="33">
        <v>0</v>
      </c>
      <c r="F68" s="33">
        <v>0</v>
      </c>
      <c r="G68" s="35">
        <f>(D68*B68)-(E68*B68)+(F68*B68)</f>
        <v>0</v>
      </c>
      <c r="H68" s="30"/>
    </row>
    <row r="69" spans="1:9" ht="12.75" customHeight="1">
      <c r="A69" s="20" t="s">
        <v>48</v>
      </c>
      <c r="B69" s="20"/>
      <c r="C69" s="20"/>
      <c r="D69" s="20"/>
      <c r="E69" s="20"/>
      <c r="F69" s="20"/>
      <c r="G69" s="20"/>
      <c r="H69" s="20"/>
      <c r="I69" s="18"/>
    </row>
    <row r="70" spans="1:8" ht="12.75" customHeight="1">
      <c r="A70" t="s">
        <v>30</v>
      </c>
      <c r="B70" s="36"/>
      <c r="C70" s="20"/>
      <c r="D70" s="20"/>
      <c r="E70" s="20"/>
      <c r="F70" s="20"/>
      <c r="G70" s="20"/>
      <c r="H70" s="20"/>
    </row>
    <row r="71" spans="1:8" ht="12.75" customHeight="1">
      <c r="A71" s="4">
        <v>16</v>
      </c>
      <c r="B71" s="31">
        <v>6</v>
      </c>
      <c r="C71" s="4" t="s">
        <v>28</v>
      </c>
      <c r="D71" s="32">
        <v>0</v>
      </c>
      <c r="E71" s="33">
        <v>0</v>
      </c>
      <c r="F71" s="33">
        <v>0</v>
      </c>
      <c r="G71" s="35">
        <f>(D71*B71)-(E71*B71)+(F71*B71)</f>
        <v>0</v>
      </c>
      <c r="H71" s="30"/>
    </row>
    <row r="72" spans="1:9" ht="12.75" customHeight="1">
      <c r="A72" s="20" t="s">
        <v>49</v>
      </c>
      <c r="B72" s="20"/>
      <c r="C72" s="20"/>
      <c r="D72" s="20"/>
      <c r="E72" s="20"/>
      <c r="F72" s="20"/>
      <c r="G72" s="20"/>
      <c r="H72" s="20"/>
      <c r="I72" s="18"/>
    </row>
    <row r="73" spans="1:8" ht="12.75" customHeight="1">
      <c r="A73" t="s">
        <v>30</v>
      </c>
      <c r="B73" s="36"/>
      <c r="C73" s="20"/>
      <c r="D73" s="20"/>
      <c r="E73" s="20"/>
      <c r="F73" s="20"/>
      <c r="G73" s="20"/>
      <c r="H73" s="20"/>
    </row>
    <row r="74" spans="1:8" ht="12.75" customHeight="1">
      <c r="A74" s="4">
        <v>17</v>
      </c>
      <c r="B74" s="31">
        <v>2</v>
      </c>
      <c r="C74" s="4" t="s">
        <v>35</v>
      </c>
      <c r="D74" s="32">
        <v>0</v>
      </c>
      <c r="E74" s="33">
        <v>0</v>
      </c>
      <c r="F74" s="33">
        <v>0</v>
      </c>
      <c r="G74" s="35">
        <f>(D74*B74)-(E74*B74)+(F74*B74)</f>
        <v>0</v>
      </c>
      <c r="H74" s="30"/>
    </row>
    <row r="75" spans="1:9" ht="12.75" customHeight="1">
      <c r="A75" s="20" t="s">
        <v>50</v>
      </c>
      <c r="B75" s="20"/>
      <c r="C75" s="20"/>
      <c r="D75" s="20"/>
      <c r="E75" s="20"/>
      <c r="F75" s="20"/>
      <c r="G75" s="20"/>
      <c r="H75" s="20"/>
      <c r="I75" s="18"/>
    </row>
    <row r="76" spans="1:8" ht="12.75" customHeight="1">
      <c r="A76" t="s">
        <v>30</v>
      </c>
      <c r="B76" s="36"/>
      <c r="C76" s="20"/>
      <c r="D76" s="20"/>
      <c r="E76" s="20"/>
      <c r="F76" s="20"/>
      <c r="G76" s="20"/>
      <c r="H76" s="20"/>
    </row>
    <row r="77" spans="1:8" ht="12.75" customHeight="1">
      <c r="A77" s="4">
        <v>18</v>
      </c>
      <c r="B77" s="31">
        <v>270</v>
      </c>
      <c r="C77" s="4" t="s">
        <v>37</v>
      </c>
      <c r="D77" s="32">
        <v>0</v>
      </c>
      <c r="E77" s="33">
        <v>0</v>
      </c>
      <c r="F77" s="33">
        <v>0</v>
      </c>
      <c r="G77" s="35">
        <f>(D77*B77)-(E77*B77)+(F77*B77)</f>
        <v>0</v>
      </c>
      <c r="H77" s="30"/>
    </row>
    <row r="78" spans="1:9" ht="25.5" customHeight="1">
      <c r="A78" s="20" t="s">
        <v>51</v>
      </c>
      <c r="B78" s="20"/>
      <c r="C78" s="20"/>
      <c r="D78" s="20"/>
      <c r="E78" s="20"/>
      <c r="F78" s="20"/>
      <c r="G78" s="20"/>
      <c r="H78" s="20"/>
      <c r="I78" s="18"/>
    </row>
    <row r="79" spans="1:8" ht="12.75" customHeight="1">
      <c r="A79" t="s">
        <v>30</v>
      </c>
      <c r="B79" s="36"/>
      <c r="C79" s="20"/>
      <c r="D79" s="20"/>
      <c r="E79" s="20"/>
      <c r="F79" s="20"/>
      <c r="G79" s="20"/>
      <c r="H79" s="20"/>
    </row>
    <row r="80" spans="1:8" ht="12.75" customHeight="1">
      <c r="A80" s="4">
        <v>19</v>
      </c>
      <c r="B80" s="31">
        <v>80</v>
      </c>
      <c r="C80" s="4" t="s">
        <v>33</v>
      </c>
      <c r="D80" s="32">
        <v>0</v>
      </c>
      <c r="E80" s="33">
        <v>0</v>
      </c>
      <c r="F80" s="33">
        <v>0</v>
      </c>
      <c r="G80" s="35">
        <f>(D80*B80)-(E80*B80)+(F80*B80)</f>
        <v>0</v>
      </c>
      <c r="H80" s="30"/>
    </row>
    <row r="81" spans="1:9" ht="12.75" customHeight="1">
      <c r="A81" s="20" t="s">
        <v>52</v>
      </c>
      <c r="B81" s="20"/>
      <c r="C81" s="20"/>
      <c r="D81" s="20"/>
      <c r="E81" s="20"/>
      <c r="F81" s="20"/>
      <c r="G81" s="20"/>
      <c r="H81" s="20"/>
      <c r="I81" s="18"/>
    </row>
    <row r="82" spans="1:8" ht="12.75" customHeight="1">
      <c r="A82" t="s">
        <v>30</v>
      </c>
      <c r="B82" s="36"/>
      <c r="C82" s="20"/>
      <c r="D82" s="20"/>
      <c r="E82" s="20"/>
      <c r="F82" s="20"/>
      <c r="G82" s="20"/>
      <c r="H82" s="20"/>
    </row>
    <row r="83" spans="1:8" ht="12.75" customHeight="1">
      <c r="A83" s="4">
        <v>20</v>
      </c>
      <c r="B83" s="31">
        <v>10</v>
      </c>
      <c r="C83" s="4" t="s">
        <v>33</v>
      </c>
      <c r="D83" s="32">
        <v>0</v>
      </c>
      <c r="E83" s="33">
        <v>0</v>
      </c>
      <c r="F83" s="33">
        <v>0</v>
      </c>
      <c r="G83" s="35">
        <f>(D83*B83)-(E83*B83)+(F83*B83)</f>
        <v>0</v>
      </c>
      <c r="H83" s="30"/>
    </row>
    <row r="84" spans="1:9" ht="12.75" customHeight="1">
      <c r="A84" s="20" t="s">
        <v>53</v>
      </c>
      <c r="B84" s="20"/>
      <c r="C84" s="20"/>
      <c r="D84" s="20"/>
      <c r="E84" s="20"/>
      <c r="F84" s="20"/>
      <c r="G84" s="20"/>
      <c r="H84" s="20"/>
      <c r="I84" s="18"/>
    </row>
    <row r="85" spans="1:8" ht="12.75" customHeight="1">
      <c r="A85" t="s">
        <v>30</v>
      </c>
      <c r="B85" s="36"/>
      <c r="C85" s="20"/>
      <c r="D85" s="20"/>
      <c r="E85" s="20"/>
      <c r="F85" s="20"/>
      <c r="G85" s="20"/>
      <c r="H85" s="20"/>
    </row>
    <row r="86" spans="1:8" ht="12.75" customHeight="1">
      <c r="A86" s="4">
        <v>21</v>
      </c>
      <c r="B86" s="31">
        <v>5419.89</v>
      </c>
      <c r="C86" s="4" t="s">
        <v>28</v>
      </c>
      <c r="D86" s="32">
        <v>0</v>
      </c>
      <c r="E86" s="33">
        <v>0</v>
      </c>
      <c r="F86" s="33">
        <v>0</v>
      </c>
      <c r="G86" s="35">
        <f>(D86*B86)-(E86*B86)+(F86*B86)</f>
        <v>0</v>
      </c>
      <c r="H86" s="30"/>
    </row>
    <row r="87" spans="1:9" ht="12.75" customHeight="1">
      <c r="A87" s="20" t="s">
        <v>54</v>
      </c>
      <c r="B87" s="20"/>
      <c r="C87" s="20"/>
      <c r="D87" s="20"/>
      <c r="E87" s="20"/>
      <c r="F87" s="20"/>
      <c r="G87" s="20"/>
      <c r="H87" s="20"/>
      <c r="I87" s="18"/>
    </row>
    <row r="88" spans="1:8" ht="12.75" customHeight="1">
      <c r="A88" t="s">
        <v>30</v>
      </c>
      <c r="B88" s="36"/>
      <c r="C88" s="20"/>
      <c r="D88" s="20"/>
      <c r="E88" s="20"/>
      <c r="F88" s="20"/>
      <c r="G88" s="20"/>
      <c r="H88" s="20"/>
    </row>
    <row r="89" spans="1:3" ht="12.75" customHeight="1">
      <c r="A89" s="6" t="s">
        <v>55</v>
      </c>
      <c r="B89" s="37">
        <f>SUM(G25:G88)</f>
        <v>0</v>
      </c>
      <c r="C89" s="20"/>
    </row>
    <row r="90" spans="1:8" ht="12.75" customHeight="1">
      <c r="A90" s="20"/>
      <c r="B90" s="20"/>
      <c r="C90" s="20"/>
      <c r="D90" s="20"/>
      <c r="E90" s="20"/>
      <c r="F90" s="20"/>
      <c r="G90" s="20"/>
      <c r="H90" s="20"/>
    </row>
    <row r="91" spans="1:8" ht="12.75" customHeight="1">
      <c r="A91" s="6" t="s">
        <v>56</v>
      </c>
      <c r="B91" s="36"/>
      <c r="C91" s="20"/>
      <c r="D91" s="20"/>
      <c r="E91" s="6" t="s">
        <v>60</v>
      </c>
      <c r="G91" s="34">
        <f>SUM(G21:G90)</f>
        <v>0</v>
      </c>
      <c r="H91" s="20"/>
    </row>
    <row r="92" spans="1:8" ht="12.75" customHeight="1">
      <c r="A92" s="6" t="s">
        <v>57</v>
      </c>
      <c r="B92" s="36"/>
      <c r="C92" s="20"/>
      <c r="D92" s="20"/>
      <c r="E92" s="6" t="s">
        <v>61</v>
      </c>
      <c r="G92" s="34">
        <f>SUM(E21:E90)</f>
        <v>0</v>
      </c>
      <c r="H92" s="20"/>
    </row>
    <row r="93" spans="1:8" ht="12.75" customHeight="1">
      <c r="A93" s="6" t="s">
        <v>58</v>
      </c>
      <c r="B93" s="36"/>
      <c r="C93" s="20"/>
      <c r="D93" s="20"/>
      <c r="E93" s="6" t="s">
        <v>62</v>
      </c>
      <c r="G93" s="34">
        <f>SUM(F21:F90)</f>
        <v>0</v>
      </c>
      <c r="H93" s="20"/>
    </row>
    <row r="94" spans="1:8" ht="12.75" customHeight="1">
      <c r="A94" s="6" t="s">
        <v>59</v>
      </c>
      <c r="B94" s="36"/>
      <c r="C94" s="20"/>
      <c r="D94" s="20"/>
      <c r="E94" s="6" t="s">
        <v>63</v>
      </c>
      <c r="G94" s="34">
        <f>SUM(G91-G92+G93)</f>
        <v>0</v>
      </c>
      <c r="H94" s="20"/>
    </row>
    <row r="95" spans="1:8" ht="12.75" customHeight="1">
      <c r="A95" s="20"/>
      <c r="B95" s="20"/>
      <c r="C95" s="20"/>
      <c r="D95" s="20"/>
      <c r="E95" s="20"/>
      <c r="F95" s="20"/>
      <c r="G95" s="20"/>
      <c r="H95" s="20"/>
    </row>
    <row r="96" spans="1:8" ht="12.75" customHeight="1">
      <c r="A96" s="20"/>
      <c r="B96" s="20"/>
      <c r="C96" s="20"/>
      <c r="D96" s="20"/>
      <c r="E96" s="20"/>
      <c r="F96" s="20"/>
      <c r="G96" s="20"/>
      <c r="H96" s="20"/>
    </row>
    <row r="97" spans="1:8" ht="12.75" customHeight="1">
      <c r="A97" s="19" t="s">
        <v>64</v>
      </c>
      <c r="B97" s="20"/>
      <c r="C97" s="20"/>
      <c r="D97" s="20"/>
      <c r="E97" s="20"/>
      <c r="F97" s="20"/>
      <c r="G97" s="20"/>
      <c r="H97" s="20"/>
    </row>
    <row r="98" spans="1:8" ht="12.75" customHeight="1">
      <c r="A98" s="20"/>
      <c r="B98" s="20"/>
      <c r="C98" s="20"/>
      <c r="D98" s="20"/>
      <c r="E98" s="20"/>
      <c r="F98" s="20"/>
      <c r="G98" s="20"/>
      <c r="H98" s="20"/>
    </row>
    <row r="99" spans="1:8" ht="12.75" customHeight="1">
      <c r="A99" s="20"/>
      <c r="B99" s="20"/>
      <c r="C99" s="20"/>
      <c r="D99" s="20"/>
      <c r="E99" s="20"/>
      <c r="F99" s="20"/>
      <c r="G99" s="20"/>
      <c r="H99" s="20"/>
    </row>
    <row r="100" spans="1:8" ht="12.75" customHeight="1">
      <c r="A100" s="38" t="s">
        <v>65</v>
      </c>
      <c r="B100" s="30"/>
      <c r="C100" s="30"/>
      <c r="D100" s="30"/>
      <c r="E100" s="30"/>
      <c r="F100" s="30"/>
      <c r="G100" s="30"/>
      <c r="H100" s="30"/>
    </row>
    <row r="101" spans="1:8" ht="12.75" customHeight="1">
      <c r="A101" s="20"/>
      <c r="B101" s="20"/>
      <c r="C101" s="20"/>
      <c r="D101" s="20"/>
      <c r="E101" s="20"/>
      <c r="F101" s="20"/>
      <c r="G101" s="20"/>
      <c r="H101" s="20"/>
    </row>
    <row r="102" spans="1:8" ht="12.75" customHeight="1">
      <c r="A102" s="20"/>
      <c r="B102" s="20"/>
      <c r="C102" s="20"/>
      <c r="D102" s="20"/>
      <c r="E102" s="20"/>
      <c r="F102" s="20"/>
      <c r="G102" s="20"/>
      <c r="H102" s="20"/>
    </row>
    <row r="103" spans="1:8" ht="12.75" customHeight="1">
      <c r="A103" s="6" t="s">
        <v>66</v>
      </c>
      <c r="B103" s="36" t="s">
        <v>67</v>
      </c>
      <c r="C103" s="20"/>
      <c r="D103" s="20"/>
      <c r="E103" s="20"/>
      <c r="F103" s="20"/>
      <c r="G103" s="20"/>
      <c r="H103" s="20"/>
    </row>
    <row r="104" spans="1:8" ht="12.75" customHeight="1">
      <c r="A104" s="20"/>
      <c r="B104" s="20"/>
      <c r="C104" s="20"/>
      <c r="D104" s="20"/>
      <c r="E104" s="20"/>
      <c r="F104" s="20"/>
      <c r="G104" s="20"/>
      <c r="H104" s="20"/>
    </row>
    <row r="105" spans="1:8" ht="12.75" customHeight="1">
      <c r="A105" s="6" t="s">
        <v>68</v>
      </c>
      <c r="B105" s="36" t="s">
        <v>67</v>
      </c>
      <c r="C105" s="20"/>
      <c r="D105" s="20"/>
      <c r="E105" s="20"/>
      <c r="F105" s="20"/>
      <c r="G105" s="20"/>
      <c r="H105" s="20"/>
    </row>
    <row r="106" spans="1:8" ht="12.75" customHeight="1">
      <c r="A106" s="20"/>
      <c r="B106" s="20"/>
      <c r="C106" s="20"/>
      <c r="D106" s="20"/>
      <c r="E106" s="20"/>
      <c r="F106" s="20"/>
      <c r="G106" s="20"/>
      <c r="H106" s="20"/>
    </row>
    <row r="107" spans="1:8" ht="12.75" customHeight="1">
      <c r="A107" s="6" t="s">
        <v>69</v>
      </c>
      <c r="B107" s="36" t="s">
        <v>67</v>
      </c>
      <c r="C107" s="20"/>
      <c r="D107" s="20"/>
      <c r="E107" s="20"/>
      <c r="F107" s="20"/>
      <c r="G107" s="20"/>
      <c r="H107" s="20"/>
    </row>
    <row r="108" spans="1:8" ht="12.75" customHeight="1">
      <c r="A108" s="20"/>
      <c r="B108" s="20"/>
      <c r="C108" s="20"/>
      <c r="D108" s="20"/>
      <c r="E108" s="20"/>
      <c r="F108" s="20"/>
      <c r="G108" s="20"/>
      <c r="H108" s="20"/>
    </row>
    <row r="109" spans="1:8" ht="12.75" customHeight="1">
      <c r="A109" s="6" t="s">
        <v>70</v>
      </c>
      <c r="B109" s="36" t="s">
        <v>67</v>
      </c>
      <c r="C109" s="20"/>
      <c r="D109" s="20"/>
      <c r="E109" s="20"/>
      <c r="F109" s="20"/>
      <c r="G109" s="20"/>
      <c r="H109" s="20"/>
    </row>
    <row r="111" spans="1:8" ht="12.75" customHeight="1">
      <c r="A111" s="39" t="s">
        <v>71</v>
      </c>
      <c r="B111" s="20"/>
      <c r="C111" s="20"/>
      <c r="D111" s="20"/>
      <c r="E111" s="20"/>
      <c r="F111" s="20"/>
      <c r="G111" s="20"/>
      <c r="H111" s="20"/>
    </row>
  </sheetData>
  <sheetProtection password="ECAD" sheet="1" objects="1" scenarios="1"/>
  <mergeCells count="116">
    <mergeCell ref="A108:H108"/>
    <mergeCell ref="B109:H109"/>
    <mergeCell ref="A111:H111"/>
    <mergeCell ref="A102:H102"/>
    <mergeCell ref="B103:H103"/>
    <mergeCell ref="A104:H104"/>
    <mergeCell ref="B105:H105"/>
    <mergeCell ref="A106:H106"/>
    <mergeCell ref="B107:H107"/>
    <mergeCell ref="A96:H96"/>
    <mergeCell ref="A97:H97"/>
    <mergeCell ref="A98:H98"/>
    <mergeCell ref="A99:H99"/>
    <mergeCell ref="A100:H100"/>
    <mergeCell ref="A101:H101"/>
    <mergeCell ref="B94:D94"/>
    <mergeCell ref="G91:H91"/>
    <mergeCell ref="G92:H92"/>
    <mergeCell ref="G93:H93"/>
    <mergeCell ref="G94:H94"/>
    <mergeCell ref="A95:H95"/>
    <mergeCell ref="B88:H88"/>
    <mergeCell ref="B89:C89"/>
    <mergeCell ref="A90:H90"/>
    <mergeCell ref="B91:D91"/>
    <mergeCell ref="B92:D92"/>
    <mergeCell ref="B93:D93"/>
    <mergeCell ref="B82:H82"/>
    <mergeCell ref="G83:H83"/>
    <mergeCell ref="A84:H84"/>
    <mergeCell ref="B85:H85"/>
    <mergeCell ref="G86:H86"/>
    <mergeCell ref="A87:H87"/>
    <mergeCell ref="B76:H76"/>
    <mergeCell ref="G77:H77"/>
    <mergeCell ref="A78:H78"/>
    <mergeCell ref="B79:H79"/>
    <mergeCell ref="G80:H80"/>
    <mergeCell ref="A81:H81"/>
    <mergeCell ref="B70:H70"/>
    <mergeCell ref="G71:H71"/>
    <mergeCell ref="A72:H72"/>
    <mergeCell ref="B73:H73"/>
    <mergeCell ref="G74:H74"/>
    <mergeCell ref="A75:H75"/>
    <mergeCell ref="B64:H64"/>
    <mergeCell ref="G65:H65"/>
    <mergeCell ref="A66:H66"/>
    <mergeCell ref="B67:H67"/>
    <mergeCell ref="G68:H68"/>
    <mergeCell ref="A69:H69"/>
    <mergeCell ref="B58:H58"/>
    <mergeCell ref="G59:H59"/>
    <mergeCell ref="A60:H60"/>
    <mergeCell ref="B61:H61"/>
    <mergeCell ref="G62:H62"/>
    <mergeCell ref="A63:H63"/>
    <mergeCell ref="B52:H52"/>
    <mergeCell ref="G53:H53"/>
    <mergeCell ref="A54:H54"/>
    <mergeCell ref="B55:H55"/>
    <mergeCell ref="G56:H56"/>
    <mergeCell ref="A57:H57"/>
    <mergeCell ref="B46:H46"/>
    <mergeCell ref="G47:H47"/>
    <mergeCell ref="A48:H48"/>
    <mergeCell ref="B49:H49"/>
    <mergeCell ref="G50:H50"/>
    <mergeCell ref="A51:H51"/>
    <mergeCell ref="B40:H40"/>
    <mergeCell ref="G41:H41"/>
    <mergeCell ref="A42:H42"/>
    <mergeCell ref="B43:H43"/>
    <mergeCell ref="G44:H44"/>
    <mergeCell ref="A45:H45"/>
    <mergeCell ref="B34:H34"/>
    <mergeCell ref="G35:H35"/>
    <mergeCell ref="A36:H36"/>
    <mergeCell ref="B37:H37"/>
    <mergeCell ref="G38:H38"/>
    <mergeCell ref="A39:H39"/>
    <mergeCell ref="B28:H28"/>
    <mergeCell ref="G29:H29"/>
    <mergeCell ref="A30:H30"/>
    <mergeCell ref="B31:H31"/>
    <mergeCell ref="G32:H32"/>
    <mergeCell ref="A33:H33"/>
    <mergeCell ref="A22:H22"/>
    <mergeCell ref="B23:H23"/>
    <mergeCell ref="A24:H24"/>
    <mergeCell ref="G25:H25"/>
    <mergeCell ref="G26:H26"/>
    <mergeCell ref="A27:H27"/>
    <mergeCell ref="B15:H15"/>
    <mergeCell ref="B16:H16"/>
    <mergeCell ref="B17:H17"/>
    <mergeCell ref="B18:H18"/>
    <mergeCell ref="B19:H19"/>
    <mergeCell ref="A21:H21"/>
    <mergeCell ref="A1:A4"/>
    <mergeCell ref="B4:H4"/>
    <mergeCell ref="B1:H1"/>
    <mergeCell ref="B2:H2"/>
    <mergeCell ref="B3:H3"/>
    <mergeCell ref="A7:F7"/>
    <mergeCell ref="G7:H7"/>
    <mergeCell ref="A8:H8"/>
    <mergeCell ref="A10:H10"/>
    <mergeCell ref="A20:H20"/>
    <mergeCell ref="A12:H12"/>
    <mergeCell ref="A5:H5"/>
    <mergeCell ref="A6:H6"/>
    <mergeCell ref="A9:H9"/>
    <mergeCell ref="A11:H11"/>
    <mergeCell ref="B13:H13"/>
    <mergeCell ref="B14:H14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Rafaela Licitação</cp:lastModifiedBy>
  <cp:lastPrinted>2011-12-28T17:39:59Z</cp:lastPrinted>
  <dcterms:created xsi:type="dcterms:W3CDTF">2011-12-27T19:06:20Z</dcterms:created>
  <dcterms:modified xsi:type="dcterms:W3CDTF">2018-05-10T13:40:19Z</dcterms:modified>
  <cp:category/>
  <cp:version/>
  <cp:contentType/>
  <cp:contentStatus/>
</cp:coreProperties>
</file>